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OPD" sheetId="1" r:id="rId1"/>
    <sheet name="IPD" sheetId="2" r:id="rId2"/>
    <sheet name="BED" sheetId="3" r:id="rId3"/>
  </sheets>
  <calcPr calcId="124519"/>
</workbook>
</file>

<file path=xl/calcChain.xml><?xml version="1.0" encoding="utf-8"?>
<calcChain xmlns="http://schemas.openxmlformats.org/spreadsheetml/2006/main">
  <c r="J10" i="3"/>
  <c r="J10" i="2"/>
  <c r="J14" i="1"/>
  <c r="I10" i="3" l="1"/>
  <c r="I10" i="2"/>
  <c r="I14" i="1"/>
  <c r="H10" i="3"/>
  <c r="G10"/>
  <c r="H10" i="2"/>
  <c r="H14" i="1"/>
  <c r="F10" i="3"/>
  <c r="E10"/>
  <c r="D10"/>
  <c r="C10"/>
  <c r="G10" i="2"/>
  <c r="F10"/>
  <c r="E10"/>
  <c r="D10"/>
  <c r="C10"/>
  <c r="G14" i="1"/>
  <c r="F14"/>
  <c r="E14"/>
  <c r="D14"/>
  <c r="C14"/>
</calcChain>
</file>

<file path=xl/sharedStrings.xml><?xml version="1.0" encoding="utf-8"?>
<sst xmlns="http://schemas.openxmlformats.org/spreadsheetml/2006/main" count="73" uniqueCount="32">
  <si>
    <t>Sl.No</t>
  </si>
  <si>
    <t>Name of the Departments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</si>
  <si>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</si>
  <si>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</si>
  <si>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</si>
  <si>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</si>
  <si>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</si>
  <si>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</si>
  <si>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</si>
  <si>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</si>
  <si>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</si>
  <si>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</si>
  <si>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</si>
  <si>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</si>
  <si>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Kayachikitsa</t>
  </si>
  <si>
    <t>Pancha Karma</t>
  </si>
  <si>
    <t>Shalya</t>
  </si>
  <si>
    <t>Shalakya-Netra</t>
  </si>
  <si>
    <t>Shalakya-Mukh, Nasa &amp; Dant</t>
  </si>
  <si>
    <t>Prasuti &amp; Stri Roga</t>
  </si>
  <si>
    <t>Kaumar Bhrittya-Bal Roga</t>
  </si>
  <si>
    <t>Swastha vritta &amp; Yoga</t>
  </si>
  <si>
    <t>Aatyayika(Casualty)</t>
  </si>
  <si>
    <t>Month Total</t>
  </si>
  <si>
    <t>Dept. Total</t>
  </si>
  <si>
    <t>OPD</t>
  </si>
  <si>
    <t>IPD</t>
  </si>
  <si>
    <t>Kayachikitsa (Rasayan &amp; Manasroga etc)-Kayachikitsa</t>
  </si>
  <si>
    <t>Kayachikitsa (Rasayan &amp; Manasroga etc)-Pancha Karma</t>
  </si>
  <si>
    <t>Shalakya</t>
  </si>
  <si>
    <t>TOTAL BED DAYS OCCUPIED</t>
  </si>
  <si>
    <t>Fever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</si>
</sst>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14"/>
  <sheetViews>
    <sheetView tabSelected="1" workbookViewId="0">
      <selection activeCell="M15" sqref="M15"/>
    </sheetView>
  </sheetViews>
  <sheetFormatPr defaultRowHeight="15"/>
  <cols>
    <col min="1" max="1" width="5.7109375" style="2" bestFit="1" customWidth="1"/>
    <col min="2" max="2" width="27.42578125" style="2" customWidth="1"/>
    <col min="3" max="14" width="5" style="2" bestFit="1" customWidth="1"/>
    <col min="15" max="15" width="6" style="4" bestFit="1" customWidth="1"/>
    <col min="16" max="16384" width="9.140625" style="2"/>
  </cols>
  <sheetData>
    <row r="2" spans="1:15" ht="15.75">
      <c r="A2" s="14" t="s">
        <v>25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5" s="4" customFormat="1" ht="30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24</v>
      </c>
    </row>
    <row r="4" spans="1:15">
      <c r="A4" s="3">
        <v>1</v>
      </c>
      <c r="B4" s="5" t="s">
        <v>14</v>
      </c>
      <c r="C4" s="1">
        <v>590</v>
      </c>
      <c r="D4" s="1">
        <v>632</v>
      </c>
      <c r="E4" s="1">
        <v>765</v>
      </c>
      <c r="F4" s="1">
        <v>521</v>
      </c>
      <c r="G4" s="1">
        <v>53</v>
      </c>
      <c r="H4" s="11">
        <v>110</v>
      </c>
      <c r="I4" s="1">
        <v>563</v>
      </c>
      <c r="J4" s="15">
        <v>691</v>
      </c>
      <c r="K4" s="1"/>
      <c r="L4" s="1"/>
      <c r="M4" s="1"/>
      <c r="N4" s="1"/>
      <c r="O4" s="3"/>
    </row>
    <row r="5" spans="1:15">
      <c r="A5" s="3">
        <v>2</v>
      </c>
      <c r="B5" s="5" t="s">
        <v>15</v>
      </c>
      <c r="C5" s="1">
        <v>480</v>
      </c>
      <c r="D5" s="1">
        <v>520</v>
      </c>
      <c r="E5" s="1">
        <v>629</v>
      </c>
      <c r="F5" s="1">
        <v>408</v>
      </c>
      <c r="G5" s="1">
        <v>44</v>
      </c>
      <c r="H5" s="11">
        <v>92</v>
      </c>
      <c r="I5" s="1">
        <v>441</v>
      </c>
      <c r="J5" s="15">
        <v>529</v>
      </c>
      <c r="K5" s="1"/>
      <c r="L5" s="1"/>
      <c r="M5" s="1"/>
      <c r="N5" s="1"/>
      <c r="O5" s="3"/>
    </row>
    <row r="6" spans="1:15">
      <c r="A6" s="3">
        <v>3</v>
      </c>
      <c r="B6" s="5" t="s">
        <v>16</v>
      </c>
      <c r="C6" s="1">
        <v>216</v>
      </c>
      <c r="D6" s="1">
        <v>266</v>
      </c>
      <c r="E6" s="1">
        <v>358</v>
      </c>
      <c r="F6" s="1">
        <v>257</v>
      </c>
      <c r="G6" s="1">
        <v>16</v>
      </c>
      <c r="H6" s="11">
        <v>29</v>
      </c>
      <c r="I6" s="1">
        <v>248</v>
      </c>
      <c r="J6" s="15">
        <v>363</v>
      </c>
      <c r="K6" s="1"/>
      <c r="L6" s="1"/>
      <c r="M6" s="1"/>
      <c r="N6" s="1"/>
      <c r="O6" s="3"/>
    </row>
    <row r="7" spans="1:15">
      <c r="A7" s="3">
        <v>4</v>
      </c>
      <c r="B7" s="5" t="s">
        <v>17</v>
      </c>
      <c r="C7" s="1">
        <v>59</v>
      </c>
      <c r="D7" s="1">
        <v>93</v>
      </c>
      <c r="E7" s="1">
        <v>124</v>
      </c>
      <c r="F7" s="1">
        <v>86</v>
      </c>
      <c r="G7" s="1">
        <v>8</v>
      </c>
      <c r="H7" s="11">
        <v>14</v>
      </c>
      <c r="I7" s="1">
        <v>109</v>
      </c>
      <c r="J7" s="15">
        <v>149</v>
      </c>
      <c r="K7" s="1"/>
      <c r="L7" s="1"/>
      <c r="M7" s="1"/>
      <c r="N7" s="1"/>
      <c r="O7" s="3"/>
    </row>
    <row r="8" spans="1:15">
      <c r="A8" s="3">
        <v>5</v>
      </c>
      <c r="B8" s="5" t="s">
        <v>18</v>
      </c>
      <c r="C8" s="1">
        <v>68</v>
      </c>
      <c r="D8" s="1">
        <v>97</v>
      </c>
      <c r="E8" s="1">
        <v>112</v>
      </c>
      <c r="F8" s="1">
        <v>87</v>
      </c>
      <c r="G8" s="1">
        <v>5</v>
      </c>
      <c r="H8" s="11">
        <v>9</v>
      </c>
      <c r="I8" s="1">
        <v>91</v>
      </c>
      <c r="J8" s="15">
        <v>150</v>
      </c>
      <c r="K8" s="1"/>
      <c r="L8" s="1"/>
      <c r="M8" s="1"/>
      <c r="N8" s="1"/>
      <c r="O8" s="3"/>
    </row>
    <row r="9" spans="1:15">
      <c r="A9" s="3">
        <v>6</v>
      </c>
      <c r="B9" s="5" t="s">
        <v>19</v>
      </c>
      <c r="C9" s="1">
        <v>143</v>
      </c>
      <c r="D9" s="1">
        <v>179</v>
      </c>
      <c r="E9" s="1">
        <v>259</v>
      </c>
      <c r="F9" s="1">
        <v>161</v>
      </c>
      <c r="G9" s="1">
        <v>8</v>
      </c>
      <c r="H9" s="11">
        <v>19</v>
      </c>
      <c r="I9" s="1">
        <v>201</v>
      </c>
      <c r="J9" s="15">
        <v>284</v>
      </c>
      <c r="K9" s="1"/>
      <c r="L9" s="1"/>
      <c r="M9" s="1"/>
      <c r="N9" s="1"/>
      <c r="O9" s="3"/>
    </row>
    <row r="10" spans="1:15">
      <c r="A10" s="3">
        <v>7</v>
      </c>
      <c r="B10" s="5" t="s">
        <v>20</v>
      </c>
      <c r="C10" s="1">
        <v>107</v>
      </c>
      <c r="D10" s="1">
        <v>171</v>
      </c>
      <c r="E10" s="1">
        <v>221</v>
      </c>
      <c r="F10" s="1">
        <v>133</v>
      </c>
      <c r="G10" s="1">
        <v>0</v>
      </c>
      <c r="H10" s="11">
        <v>0</v>
      </c>
      <c r="I10" s="1">
        <v>143</v>
      </c>
      <c r="J10" s="15">
        <v>254</v>
      </c>
      <c r="K10" s="1"/>
      <c r="L10" s="1"/>
      <c r="M10" s="1"/>
      <c r="N10" s="1"/>
      <c r="O10" s="3"/>
    </row>
    <row r="11" spans="1:15">
      <c r="A11" s="3">
        <v>8</v>
      </c>
      <c r="B11" s="5" t="s">
        <v>21</v>
      </c>
      <c r="C11" s="1">
        <v>104</v>
      </c>
      <c r="D11" s="1">
        <v>145</v>
      </c>
      <c r="E11" s="1">
        <v>159</v>
      </c>
      <c r="F11" s="1">
        <v>95</v>
      </c>
      <c r="G11" s="1">
        <v>10</v>
      </c>
      <c r="H11" s="11">
        <v>35</v>
      </c>
      <c r="I11" s="1">
        <v>201</v>
      </c>
      <c r="J11" s="15">
        <v>313</v>
      </c>
      <c r="K11" s="1"/>
      <c r="L11" s="1"/>
      <c r="M11" s="1"/>
      <c r="N11" s="1"/>
      <c r="O11" s="3"/>
    </row>
    <row r="12" spans="1:15">
      <c r="A12" s="3">
        <v>9</v>
      </c>
      <c r="B12" s="5" t="s">
        <v>22</v>
      </c>
      <c r="C12" s="1">
        <v>0</v>
      </c>
      <c r="D12" s="1">
        <v>1</v>
      </c>
      <c r="E12" s="1">
        <v>2</v>
      </c>
      <c r="F12" s="1">
        <v>0</v>
      </c>
      <c r="G12" s="1">
        <v>0</v>
      </c>
      <c r="H12" s="11">
        <v>0</v>
      </c>
      <c r="I12" s="1">
        <v>0</v>
      </c>
      <c r="J12" s="15">
        <v>0</v>
      </c>
      <c r="K12" s="1"/>
      <c r="L12" s="1"/>
      <c r="M12" s="1"/>
      <c r="N12" s="1"/>
      <c r="O12" s="3"/>
    </row>
    <row r="13" spans="1:15">
      <c r="A13" s="6">
        <v>10</v>
      </c>
      <c r="B13" s="5" t="s">
        <v>31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1">
        <v>0</v>
      </c>
      <c r="I13" s="1">
        <v>0</v>
      </c>
      <c r="J13" s="15">
        <v>0</v>
      </c>
      <c r="K13" s="1"/>
      <c r="L13" s="1"/>
      <c r="M13" s="1"/>
      <c r="N13" s="1"/>
      <c r="O13" s="6"/>
    </row>
    <row r="14" spans="1:15" s="4" customFormat="1">
      <c r="A14" s="13" t="s">
        <v>23</v>
      </c>
      <c r="B14" s="13"/>
      <c r="C14" s="3">
        <f t="shared" ref="C14:H14" si="0">SUM(C4:C13)</f>
        <v>1767</v>
      </c>
      <c r="D14" s="3">
        <f t="shared" si="0"/>
        <v>2104</v>
      </c>
      <c r="E14" s="3">
        <f t="shared" si="0"/>
        <v>2629</v>
      </c>
      <c r="F14" s="7">
        <f t="shared" si="0"/>
        <v>1748</v>
      </c>
      <c r="G14" s="7">
        <f t="shared" si="0"/>
        <v>144</v>
      </c>
      <c r="H14" s="3">
        <f t="shared" si="0"/>
        <v>308</v>
      </c>
      <c r="I14" s="3">
        <f>SUM(I4:I13)</f>
        <v>1997</v>
      </c>
      <c r="J14" s="3">
        <f>SUM(J4:J13)</f>
        <v>2733</v>
      </c>
      <c r="K14" s="3"/>
      <c r="L14" s="3"/>
      <c r="M14" s="3"/>
      <c r="N14" s="3"/>
      <c r="O14" s="3"/>
    </row>
  </sheetData>
  <mergeCells count="2">
    <mergeCell ref="A14:B14"/>
    <mergeCell ref="A2:O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O10"/>
  <sheetViews>
    <sheetView workbookViewId="0">
      <selection activeCell="K10" sqref="K10"/>
    </sheetView>
  </sheetViews>
  <sheetFormatPr defaultRowHeight="15"/>
  <cols>
    <col min="1" max="1" width="5.7109375" style="2" bestFit="1" customWidth="1"/>
    <col min="2" max="2" width="37.85546875" style="2" customWidth="1"/>
    <col min="3" max="3" width="3.85546875" style="2" bestFit="1" customWidth="1"/>
    <col min="4" max="4" width="4.28515625" style="2" bestFit="1" customWidth="1"/>
    <col min="5" max="9" width="5" style="2" bestFit="1" customWidth="1"/>
    <col min="10" max="10" width="4.42578125" style="2" bestFit="1" customWidth="1"/>
    <col min="11" max="11" width="4.28515625" style="2" bestFit="1" customWidth="1"/>
    <col min="12" max="12" width="4" style="2" bestFit="1" customWidth="1"/>
    <col min="13" max="13" width="4.5703125" style="2" bestFit="1" customWidth="1"/>
    <col min="14" max="14" width="4.28515625" style="2" bestFit="1" customWidth="1"/>
    <col min="15" max="15" width="9.140625" style="4"/>
    <col min="16" max="16384" width="9.140625" style="2"/>
  </cols>
  <sheetData>
    <row r="2" spans="1:15" ht="15.75">
      <c r="A2" s="14" t="s">
        <v>26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5" s="4" customFormat="1" ht="30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24</v>
      </c>
    </row>
    <row r="4" spans="1:15" ht="30">
      <c r="A4" s="3">
        <v>1</v>
      </c>
      <c r="B4" s="5" t="s">
        <v>27</v>
      </c>
      <c r="C4" s="1">
        <v>20</v>
      </c>
      <c r="D4" s="1">
        <v>12</v>
      </c>
      <c r="E4" s="1">
        <v>24</v>
      </c>
      <c r="F4" s="1">
        <v>18</v>
      </c>
      <c r="G4" s="1">
        <v>0</v>
      </c>
      <c r="H4" s="1">
        <v>0</v>
      </c>
      <c r="I4" s="1">
        <v>13</v>
      </c>
      <c r="J4" s="11">
        <v>10</v>
      </c>
      <c r="K4" s="1"/>
      <c r="L4" s="1"/>
      <c r="M4" s="1"/>
      <c r="N4" s="1"/>
      <c r="O4" s="3"/>
    </row>
    <row r="5" spans="1:15" ht="30">
      <c r="A5" s="3">
        <v>2</v>
      </c>
      <c r="B5" s="5" t="s">
        <v>28</v>
      </c>
      <c r="C5" s="1">
        <v>18</v>
      </c>
      <c r="D5" s="1">
        <v>12</v>
      </c>
      <c r="E5" s="1">
        <v>22</v>
      </c>
      <c r="F5" s="1">
        <v>18</v>
      </c>
      <c r="G5" s="1">
        <v>0</v>
      </c>
      <c r="H5" s="1">
        <v>0</v>
      </c>
      <c r="I5" s="1">
        <v>17</v>
      </c>
      <c r="J5" s="11">
        <v>10</v>
      </c>
      <c r="K5" s="1"/>
      <c r="L5" s="1"/>
      <c r="M5" s="1"/>
      <c r="N5" s="1"/>
      <c r="O5" s="3"/>
    </row>
    <row r="6" spans="1:15">
      <c r="A6" s="3">
        <v>3</v>
      </c>
      <c r="B6" s="5" t="s">
        <v>16</v>
      </c>
      <c r="C6" s="1">
        <v>10</v>
      </c>
      <c r="D6" s="1">
        <v>8</v>
      </c>
      <c r="E6" s="1">
        <v>15</v>
      </c>
      <c r="F6" s="1">
        <v>11</v>
      </c>
      <c r="G6" s="1">
        <v>0</v>
      </c>
      <c r="H6" s="1">
        <v>0</v>
      </c>
      <c r="I6" s="1">
        <v>10</v>
      </c>
      <c r="J6" s="11">
        <v>10</v>
      </c>
      <c r="K6" s="1"/>
      <c r="L6" s="1"/>
      <c r="M6" s="1"/>
      <c r="N6" s="1"/>
      <c r="O6" s="3"/>
    </row>
    <row r="7" spans="1:15">
      <c r="A7" s="3">
        <v>4</v>
      </c>
      <c r="B7" s="5" t="s">
        <v>29</v>
      </c>
      <c r="C7" s="1">
        <v>6</v>
      </c>
      <c r="D7" s="1">
        <v>8</v>
      </c>
      <c r="E7" s="1">
        <v>12</v>
      </c>
      <c r="F7" s="1">
        <v>9</v>
      </c>
      <c r="G7" s="1">
        <v>0</v>
      </c>
      <c r="H7" s="1">
        <v>0</v>
      </c>
      <c r="I7" s="1">
        <v>6</v>
      </c>
      <c r="J7" s="11">
        <v>7</v>
      </c>
      <c r="K7" s="1"/>
      <c r="L7" s="1"/>
      <c r="M7" s="1"/>
      <c r="N7" s="1"/>
      <c r="O7" s="3"/>
    </row>
    <row r="8" spans="1:15">
      <c r="A8" s="3">
        <v>5</v>
      </c>
      <c r="B8" s="5" t="s">
        <v>19</v>
      </c>
      <c r="C8" s="1">
        <v>9</v>
      </c>
      <c r="D8" s="1">
        <v>7</v>
      </c>
      <c r="E8" s="1">
        <v>17</v>
      </c>
      <c r="F8" s="1">
        <v>11</v>
      </c>
      <c r="G8" s="1">
        <v>0</v>
      </c>
      <c r="H8" s="1">
        <v>0</v>
      </c>
      <c r="I8" s="1">
        <v>7</v>
      </c>
      <c r="J8" s="11">
        <v>7</v>
      </c>
      <c r="K8" s="1"/>
      <c r="L8" s="1"/>
      <c r="M8" s="1"/>
      <c r="N8" s="1"/>
      <c r="O8" s="3"/>
    </row>
    <row r="9" spans="1:15">
      <c r="A9" s="3">
        <v>6</v>
      </c>
      <c r="B9" s="5" t="s">
        <v>20</v>
      </c>
      <c r="C9" s="1">
        <v>8</v>
      </c>
      <c r="D9" s="1">
        <v>4</v>
      </c>
      <c r="E9" s="1">
        <v>10</v>
      </c>
      <c r="F9" s="1">
        <v>5</v>
      </c>
      <c r="G9" s="1">
        <v>0</v>
      </c>
      <c r="H9" s="1">
        <v>0</v>
      </c>
      <c r="I9" s="1">
        <v>9</v>
      </c>
      <c r="J9" s="11">
        <v>7</v>
      </c>
      <c r="K9" s="1"/>
      <c r="L9" s="1"/>
      <c r="M9" s="1"/>
      <c r="N9" s="1"/>
      <c r="O9" s="3"/>
    </row>
    <row r="10" spans="1:15" s="4" customFormat="1">
      <c r="A10" s="13" t="s">
        <v>23</v>
      </c>
      <c r="B10" s="13"/>
      <c r="C10" s="3">
        <f t="shared" ref="C10:H10" si="0">SUM(C4:C9)</f>
        <v>71</v>
      </c>
      <c r="D10" s="3">
        <f t="shared" si="0"/>
        <v>51</v>
      </c>
      <c r="E10" s="3">
        <f t="shared" si="0"/>
        <v>100</v>
      </c>
      <c r="F10" s="8">
        <f t="shared" si="0"/>
        <v>72</v>
      </c>
      <c r="G10" s="8">
        <f t="shared" si="0"/>
        <v>0</v>
      </c>
      <c r="H10" s="9">
        <f t="shared" si="0"/>
        <v>0</v>
      </c>
      <c r="I10" s="10">
        <f>SUM(I4:I9)</f>
        <v>62</v>
      </c>
      <c r="J10" s="16">
        <f>SUM(J4:J9)</f>
        <v>51</v>
      </c>
      <c r="K10" s="1"/>
      <c r="L10" s="1"/>
      <c r="M10" s="1"/>
      <c r="N10" s="3"/>
      <c r="O10" s="3"/>
    </row>
  </sheetData>
  <mergeCells count="2">
    <mergeCell ref="A2:O2"/>
    <mergeCell ref="A10:B10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O10"/>
  <sheetViews>
    <sheetView workbookViewId="0">
      <selection activeCell="G10" sqref="G10"/>
    </sheetView>
  </sheetViews>
  <sheetFormatPr defaultRowHeight="15"/>
  <cols>
    <col min="1" max="1" width="3.5703125" style="2" customWidth="1"/>
    <col min="2" max="2" width="37.7109375" style="2" bestFit="1" customWidth="1"/>
    <col min="3" max="9" width="5" style="2" bestFit="1" customWidth="1"/>
    <col min="10" max="10" width="5.140625" style="2" bestFit="1" customWidth="1"/>
    <col min="11" max="11" width="4.28515625" style="2" bestFit="1" customWidth="1"/>
    <col min="12" max="12" width="4" style="2" bestFit="1" customWidth="1"/>
    <col min="13" max="13" width="4.5703125" style="2" bestFit="1" customWidth="1"/>
    <col min="14" max="14" width="4.28515625" style="2" bestFit="1" customWidth="1"/>
    <col min="15" max="15" width="9.140625" style="4"/>
    <col min="16" max="16384" width="9.140625" style="2"/>
  </cols>
  <sheetData>
    <row r="2" spans="1:15" ht="15.75">
      <c r="A2" s="14" t="s">
        <v>30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5" s="4" customFormat="1" ht="30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24</v>
      </c>
    </row>
    <row r="4" spans="1:15" ht="30">
      <c r="A4" s="3">
        <v>1</v>
      </c>
      <c r="B4" s="5" t="s">
        <v>27</v>
      </c>
      <c r="C4" s="1">
        <v>120</v>
      </c>
      <c r="D4" s="1">
        <v>104</v>
      </c>
      <c r="E4" s="1">
        <v>202</v>
      </c>
      <c r="F4" s="1">
        <v>199</v>
      </c>
      <c r="G4" s="1">
        <v>0</v>
      </c>
      <c r="H4" s="1">
        <v>0</v>
      </c>
      <c r="I4" s="1">
        <v>121</v>
      </c>
      <c r="J4" s="11">
        <v>109</v>
      </c>
      <c r="K4" s="1"/>
      <c r="L4" s="1"/>
      <c r="M4" s="1"/>
      <c r="N4" s="1"/>
      <c r="O4" s="3"/>
    </row>
    <row r="5" spans="1:15">
      <c r="A5" s="3">
        <v>2</v>
      </c>
      <c r="B5" s="5" t="s">
        <v>15</v>
      </c>
      <c r="C5" s="1">
        <v>136</v>
      </c>
      <c r="D5" s="1">
        <v>107</v>
      </c>
      <c r="E5" s="1">
        <v>181</v>
      </c>
      <c r="F5" s="1">
        <v>207</v>
      </c>
      <c r="G5" s="1">
        <v>0</v>
      </c>
      <c r="H5" s="1">
        <v>0</v>
      </c>
      <c r="I5" s="1">
        <v>161</v>
      </c>
      <c r="J5" s="11">
        <v>116</v>
      </c>
      <c r="K5" s="1"/>
      <c r="L5" s="1"/>
      <c r="M5" s="1"/>
      <c r="N5" s="1"/>
      <c r="O5" s="3"/>
    </row>
    <row r="6" spans="1:15">
      <c r="A6" s="3">
        <v>3</v>
      </c>
      <c r="B6" s="5" t="s">
        <v>16</v>
      </c>
      <c r="C6" s="1">
        <v>63</v>
      </c>
      <c r="D6" s="1">
        <v>57</v>
      </c>
      <c r="E6" s="1">
        <v>121</v>
      </c>
      <c r="F6" s="1">
        <v>104</v>
      </c>
      <c r="G6" s="1">
        <v>0</v>
      </c>
      <c r="H6" s="1">
        <v>0</v>
      </c>
      <c r="I6" s="1">
        <v>81</v>
      </c>
      <c r="J6" s="11">
        <v>82</v>
      </c>
      <c r="K6" s="1"/>
      <c r="L6" s="1"/>
      <c r="M6" s="1"/>
      <c r="N6" s="1"/>
      <c r="O6" s="3"/>
    </row>
    <row r="7" spans="1:15">
      <c r="A7" s="3">
        <v>4</v>
      </c>
      <c r="B7" s="5" t="s">
        <v>29</v>
      </c>
      <c r="C7" s="1">
        <v>40</v>
      </c>
      <c r="D7" s="1">
        <v>47</v>
      </c>
      <c r="E7" s="1">
        <v>109</v>
      </c>
      <c r="F7" s="1">
        <v>94</v>
      </c>
      <c r="G7" s="1">
        <v>0</v>
      </c>
      <c r="H7" s="1">
        <v>0</v>
      </c>
      <c r="I7" s="1">
        <v>47</v>
      </c>
      <c r="J7" s="11">
        <v>65</v>
      </c>
      <c r="K7" s="1"/>
      <c r="L7" s="1"/>
      <c r="M7" s="1"/>
      <c r="N7" s="1"/>
      <c r="O7" s="3"/>
    </row>
    <row r="8" spans="1:15">
      <c r="A8" s="3">
        <v>5</v>
      </c>
      <c r="B8" s="5" t="s">
        <v>19</v>
      </c>
      <c r="C8" s="1">
        <v>67</v>
      </c>
      <c r="D8" s="1">
        <v>45</v>
      </c>
      <c r="E8" s="1">
        <v>142</v>
      </c>
      <c r="F8" s="1">
        <v>131</v>
      </c>
      <c r="G8" s="1">
        <v>0</v>
      </c>
      <c r="H8" s="1">
        <v>0</v>
      </c>
      <c r="I8" s="1">
        <v>62</v>
      </c>
      <c r="J8" s="11">
        <v>70</v>
      </c>
      <c r="K8" s="1"/>
      <c r="L8" s="1"/>
      <c r="M8" s="1"/>
      <c r="N8" s="1"/>
      <c r="O8" s="3"/>
    </row>
    <row r="9" spans="1:15">
      <c r="A9" s="3">
        <v>6</v>
      </c>
      <c r="B9" s="5" t="s">
        <v>20</v>
      </c>
      <c r="C9" s="1">
        <v>42</v>
      </c>
      <c r="D9" s="1">
        <v>22</v>
      </c>
      <c r="E9" s="1">
        <v>73</v>
      </c>
      <c r="F9" s="1">
        <v>63</v>
      </c>
      <c r="G9" s="1">
        <v>0</v>
      </c>
      <c r="H9" s="1">
        <v>0</v>
      </c>
      <c r="I9" s="1">
        <v>63</v>
      </c>
      <c r="J9" s="11">
        <v>66</v>
      </c>
      <c r="K9" s="1"/>
      <c r="L9" s="1"/>
      <c r="M9" s="1"/>
      <c r="N9" s="1"/>
      <c r="O9" s="3"/>
    </row>
    <row r="10" spans="1:15" s="4" customFormat="1">
      <c r="A10" s="13" t="s">
        <v>23</v>
      </c>
      <c r="B10" s="13"/>
      <c r="C10" s="3">
        <f t="shared" ref="C10:H10" si="0">SUM(C4:C9)</f>
        <v>468</v>
      </c>
      <c r="D10" s="3">
        <f t="shared" si="0"/>
        <v>382</v>
      </c>
      <c r="E10" s="3">
        <f t="shared" si="0"/>
        <v>828</v>
      </c>
      <c r="F10" s="8">
        <f t="shared" si="0"/>
        <v>798</v>
      </c>
      <c r="G10" s="9">
        <f t="shared" si="0"/>
        <v>0</v>
      </c>
      <c r="H10" s="9">
        <f t="shared" si="0"/>
        <v>0</v>
      </c>
      <c r="I10" s="10">
        <f>SUM(I4:I9)</f>
        <v>535</v>
      </c>
      <c r="J10" s="12">
        <f>SUM(J4:J9)</f>
        <v>508</v>
      </c>
      <c r="K10" s="1"/>
      <c r="L10" s="1"/>
      <c r="M10" s="3"/>
      <c r="N10" s="3"/>
      <c r="O10" s="3"/>
    </row>
  </sheetData>
  <mergeCells count="2">
    <mergeCell ref="A2:O2"/>
    <mergeCell ref="A10:B1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OPD</vt:lpstr>
      <vt:lpstr>IPD</vt:lpstr>
      <vt:lpstr>BED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2021-09-14T05:31:08Z</dcterms:modified>
</cp:coreProperties>
</file>